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39. Enero.2025 - Alfonso Moreno Buitrago\Temas Concejo\10. Proposición 157 de 2025, temas PYBA\2023\"/>
    </mc:Choice>
  </mc:AlternateContent>
  <xr:revisionPtr revIDLastSave="0" documentId="13_ncr:1_{CF3BF55B-E283-4C5F-A29E-B473B5F6AFC2}" xr6:coauthVersionLast="47" xr6:coauthVersionMax="47" xr10:uidLastSave="{00000000-0000-0000-0000-000000000000}"/>
  <bookViews>
    <workbookView xWindow="-120" yWindow="-120" windowWidth="29040" windowHeight="15840" xr2:uid="{98EC95E8-A6D5-4C71-9428-41FC0E239DF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<sst xmlns="http://schemas.openxmlformats.org/spreadsheetml/2006/main" count="169" uniqueCount="97">
  <si>
    <t>Actividad</t>
  </si>
  <si>
    <t>Entidades</t>
  </si>
  <si>
    <t>Localidad</t>
  </si>
  <si>
    <t>Punto de Encuentro</t>
  </si>
  <si>
    <t>Hora</t>
  </si>
  <si>
    <t>Observaciones</t>
  </si>
  <si>
    <t>Normatividad</t>
  </si>
  <si>
    <t>Ley 84 de 1989, Ley 1774 de 2016, Ley 9 de 1979, Ley 1801 de 2016</t>
  </si>
  <si>
    <t xml:space="preserve">Ley 84 de 1989, Ley 1774 de 2016, Ley 9 de 1979, Ley 1801 de 2016, Decrerto Unico Reglamentario 780 de 2016 Sector Salud </t>
  </si>
  <si>
    <t>Fecha para IVC</t>
  </si>
  <si>
    <t>Sumapaz</t>
  </si>
  <si>
    <t xml:space="preserve">Localidad </t>
  </si>
  <si>
    <t>Usaquén</t>
  </si>
  <si>
    <t>Chapinero</t>
  </si>
  <si>
    <t>Santafe</t>
  </si>
  <si>
    <t>San Cristobal</t>
  </si>
  <si>
    <t>Usme</t>
  </si>
  <si>
    <t>Tunjuelito</t>
  </si>
  <si>
    <t>Bosa</t>
  </si>
  <si>
    <t>Kennedy</t>
  </si>
  <si>
    <t>Fontibón</t>
  </si>
  <si>
    <t>Engativá</t>
  </si>
  <si>
    <t>Suba</t>
  </si>
  <si>
    <t>Barrios Unidos</t>
  </si>
  <si>
    <t>Teusaquillo</t>
  </si>
  <si>
    <t>Los Martires</t>
  </si>
  <si>
    <t>Antonio Nariño</t>
  </si>
  <si>
    <t>Puente Aranda</t>
  </si>
  <si>
    <t>La Candelaria</t>
  </si>
  <si>
    <t>Rafael Uribe Uribe</t>
  </si>
  <si>
    <t>Ciudad Bolivar</t>
  </si>
  <si>
    <t>No.</t>
  </si>
  <si>
    <t>Alcaldia Local de Fontibón</t>
  </si>
  <si>
    <t>Ley 1801 de 2016, Ley 1774 de 2016, Ley 84 de 1989, Ley 9 de 1979</t>
  </si>
  <si>
    <t xml:space="preserve">Usme </t>
  </si>
  <si>
    <t>Por favor acompañamiento de Subred</t>
  </si>
  <si>
    <t>Alcaldía Local de Usme</t>
  </si>
  <si>
    <t>Alcaldía Local de Kennedy</t>
  </si>
  <si>
    <t>IDPYBA, Escuadrón Anticrueldad, Alcaldia Local,. MEBOG GUPAE, SDS ETOZ</t>
  </si>
  <si>
    <t>Alcaldía Local de La Candelaria</t>
  </si>
  <si>
    <t>Alcaldía Local de Bosa</t>
  </si>
  <si>
    <t>Alcaldía Local de Suba</t>
  </si>
  <si>
    <t>Alcaldía Local de Antonio Nariño</t>
  </si>
  <si>
    <t>Alcaldía Local de Usaquén</t>
  </si>
  <si>
    <t xml:space="preserve">Barrios Unidos </t>
  </si>
  <si>
    <t>Alcaldía Local de Barrios Unidos</t>
  </si>
  <si>
    <t>Alcaldía Local de Puente Aranda</t>
  </si>
  <si>
    <t>Alcaldía Local de Rafael Uribe Uribe</t>
  </si>
  <si>
    <t>Alcaldía Local de Chapinero</t>
  </si>
  <si>
    <t>Alcaldía Local de Teusaquillo</t>
  </si>
  <si>
    <t>Engativa</t>
  </si>
  <si>
    <t>Alcaldia Local de Engativá</t>
  </si>
  <si>
    <t>Alcaldia Local de Santafe</t>
  </si>
  <si>
    <t>Alcaldia Local de San Cristobal</t>
  </si>
  <si>
    <t>Alcaldía Local de Tunjuelito</t>
  </si>
  <si>
    <t>8:00 a.m.</t>
  </si>
  <si>
    <t>Ciudad Boluvar</t>
  </si>
  <si>
    <t>Alcaldía Local de Ciudad Bolivar</t>
  </si>
  <si>
    <t>8:00 am.</t>
  </si>
  <si>
    <t>Alcaldía Local de Los Martires</t>
  </si>
  <si>
    <t>No asistio</t>
  </si>
  <si>
    <t>IDPYBA escuadrón anticrueldad,  IVC LOCAL - GESTIÓN POLICIVA, MEBOG GUPAE, SDS ETOZ, PSICOSOCIAL</t>
  </si>
  <si>
    <t>IDPYBA escuadrón anticrueldad- IVC LOCAL - GESTIÓN POLICIVA, MEBOG GUPAE, SDS ETOZ, PSICOSOCIAL</t>
  </si>
  <si>
    <t>IDPYBA, Escuadrón Anticrueldad, Alcaldia Local,. MEBOG GUPAE, SDS ETOZ, PSICOSOCIAL</t>
  </si>
  <si>
    <t>IDPYBA escuadrón anticrueldad - IVC LOCAL - GESTIÓN POLICIVA, MEBOG GUPAE, SDS ETOZ,  IDPYBA, PSICOSOCIAL</t>
  </si>
  <si>
    <t>IDPYBA Escuadrón Anticrueldad, Alcaldia Local,. MEBOG E10, SDS ETOZ, PSICOSOCIAL</t>
  </si>
  <si>
    <t>IDPYBA, Escuadrón Anticrueldad, Alcaldia Local,. MEBOG GUPAE, SDS ETOZ, PSICOSOCIAL, CES</t>
  </si>
  <si>
    <t>IDPYBA, Escuadrón Anticrueldad, Alcaldia Local, MEBOG GUPAE, SDS ETOZ, PSICOSOCIAL</t>
  </si>
  <si>
    <t>IDPYBA escuadrón anticrueldad - IVC LOCAL - GESTIÓN POLICIVA, MEBOG GUPAE, SDS ETOZ, GRUPO  CES IDPYBA, PSICOSOCIAL,  COMANDO GRANJA</t>
  </si>
  <si>
    <t>IDPYBA, Escuadrón Anticrueldad, , Alcaldia Local,. MEBOG GUPAE, SDS ETOZ, PSICOSOCIAL, GRUPO CES</t>
  </si>
  <si>
    <t>IDPYBA, Escuadrón Anticrueldad Animales de Compañía, Grupo, Alcaldia Local,. MEBOG GUPAE, SDS ETOZ, PSICOSOCIAL</t>
  </si>
  <si>
    <t>IDPYBA escuadrón anticrueldad- IVC LOCAL - GESTIÓN POLICIVA, MEBOG GUPAE, SDS ETOZ, PSICOSOCIAL, ANIMALES DE GRANJA</t>
  </si>
  <si>
    <t>GRUPO CES</t>
  </si>
  <si>
    <t>Alcaldía Local de Sumapaz</t>
  </si>
  <si>
    <t xml:space="preserve">IDPYBA escuadrón anticrueldad,  PSICOSOCIAL - IVC LOCAL - GESTIÓN POLICIVA, MEBOG GUPAE, SDS ETOZ, </t>
  </si>
  <si>
    <t>No hay casos</t>
  </si>
  <si>
    <t>IDPYBA escuadrón anticrueldad, - IVC LOCAL - GESTIÓN POLICIVA, MEBOG GUPAE, SDS ETOZ, IDPYBA, PSICOSOCIAL</t>
  </si>
  <si>
    <t>IDPYBA Escuadrón Anticrueldad, Alcaldia Local, ETOZ, PSICOSOCIAL, COMANDO GRANJA</t>
  </si>
  <si>
    <t>IDPYBA, Escuadrón Anticrueldad, Alcaldia Local,. MEBOG GUPAE, SDS ETOZ, COMANDO GRANJA,PSICOSOCIAL, GRUPO CES</t>
  </si>
  <si>
    <t>IDPYBA, Escuadrón Anticrueldad, Alcaldia Local,. MEBOG GUPAE, SDS ETOZ, COMANDO GRANJA, PSICOSOCIAL</t>
  </si>
  <si>
    <t>PSICOSOCIAL, IDPYBA, Escuadrón Anticrueldad, Alcaldia Local COMANDO GRANJA,. MEBOG GUPAE, SDS ETOZ, Granja, CES</t>
  </si>
  <si>
    <t>1.) Cra 87N # 70-60 sur; 2.) Conjunto Caoba en el interior 24 apto 403 Calle 80 Bis # 94-75; 3.) Calle 49 sur # 93D-91 Torre 4 Apto 505; 4.) Calle 62 # 81D-18; Carrera 86A # 75A-16 Sur.</t>
  </si>
  <si>
    <t>A convenir para cuando exista equipo de PYBA en Bosa</t>
  </si>
  <si>
    <t xml:space="preserve"> 1.) Calle 5 # 7A-22 este; 2.) Barrio Mirador Centro Calle 1 Bis C # 1A-57 este; 3.) Calle 23 # 13A-37 Perros abandonado en un predio</t>
  </si>
  <si>
    <t>1.) Calle 83A Sur # 86G-19 Gallos de Pelea, 2.) Calle 6D # 79A-61 Bloque 5C Apto 128 Maltrato Animal, 3.) Cra 101 # 41-24 sur  Maltrato Animal; 4.) Calle 6B # 79C-81 Torre 18 Apto 236, 5.) Calle 46 A Sur # 86-41 Casa 332</t>
  </si>
  <si>
    <t>IDPYBA escuadrón anticrueldad - IVC LOCAL - GESTIÓN POLICIVA, MEBOG GUPAE, SDS ETOZ, COMANDO GRANJA, PSICOSOCIAL, SDA, GRUPO CES</t>
  </si>
  <si>
    <t>1.) Carrera 11B este # 93-54</t>
  </si>
  <si>
    <t>1.) Calle 63 F con carrera 28; 2.) Calle 63B # 28-22; 3.) Diagonal 79B # 61-41; 4.) Calle 63D con carrera 27; 5.) Calle 57 # 73; 6.) calle 64 # 23-32</t>
  </si>
  <si>
    <t xml:space="preserve">  </t>
  </si>
  <si>
    <t>1.) Diagonal 82H # 72C-17 Criadero de Caninos, 2.) Cra 83 # 71-28 Gallos de Pelea; 3.) Carrera 115 # 89A-31 Torre 3 apto 502; carrera 102 # 74-25</t>
  </si>
  <si>
    <t xml:space="preserve">1.) Carrera 9A # 28C-81 sur; 2.) Calle 51 A Sur # 3B-38 este galpon de aves; 3.) Transversal 15 este #17C-02; </t>
  </si>
  <si>
    <t xml:space="preserve"> 1.) Criadero de Caninos Barrio Santa Martha, 2.) Calle 64 sur # 1B-42; 3.) Vereda Olarte Centro de Entrenamiento Canino; 4.) Barrio Alfonso Lopez en la Carrera 1 este # 89C-55 sur Animales de Granja
</t>
  </si>
  <si>
    <t>1.) Carrera 19 # 32-77 Apto 303; 2.)  Calle 28 # 39A-42; 3.) Carrera 19 # 51-27; 4.) Calle 22 # 43 A-78</t>
  </si>
  <si>
    <t>1. Cll 130 # 85 - 59 - Caso pitbull en malas condiciones, presuntamente maltratado, con heridas visibles
2. Cll 154b # 88 - 24 - Animales desnutridos en malas condiciones
3. Cra 97c # 157a - 72 - Niños y perro presuntamente maltratados
4. Km 7 via Suba - Cota Chorrillos - Seguimiento guardería canina Kanes Club</t>
  </si>
  <si>
    <t>1.) Carrera 10 # 180A-07 primer piso apto 101; 1. Lote carrera 11A # 191-01 es un señor que tiene varios perritos.
2.) Carrera 4a con calle 187A esquina detrás del caí codito, perrita con dueños pero la tienen en la calle en malas condiciones
3.) Caso Calle 175 # 15 20 lote con terneros
4.) Caso criadero de gallos de pelea cra. 15 #166-96
5.) Parqueadero calle 183 cra. 7 cuentan con varios perros al parecer en mal estado.</t>
  </si>
  <si>
    <t>Carrera 2 A # 48N- 11 sur</t>
  </si>
  <si>
    <t>1. Caso pendiente síndrome de noe, 
2. calle 49 b sur # 8-89 bloque 2 casa 23 y /o 24  y bloque 3 casa 5
3. Kr5N # 49 G 12 sur,tienen varios perros pitbull:
4. Carrera 2F # 49-80 sur perro en terraza 5. Carrera 2 A # 48N- 11 sur, 6. Transversal 5 M 44 33 sur, 7. carrera 12 i # 40-15 sur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</si>
</sst>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4"/>
      <name val="Garamond"/>
      <family val="1"/>
    </font>
    <font>
      <sz val="14"/>
      <name val="Garamond"/>
      <family val="1"/>
    </font>
  </fonts>
  <fills count="3">
    <fill>
      <patternFill patternType="none"/>
    </fill>
    <fill>
      <patternFill patternType="gray125"/>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1" fillId="0" borderId="1" xfId="0" applyFont="1" applyBorder="1" applyAlignment="1">
      <alignment horizontal="justify" vertical="justify"/>
    </xf>
    <xf numFmtId="0" fontId="2" fillId="0" borderId="0" xfId="0" applyFont="1"/>
    <xf numFmtId="0" fontId="1" fillId="0" borderId="1" xfId="0" applyFont="1" applyBorder="1"/>
    <xf numFmtId="0" fontId="2" fillId="0" borderId="1" xfId="0" applyFont="1" applyBorder="1" applyAlignment="1">
      <alignment horizontal="justify" vertical="justify" wrapText="1"/>
    </xf>
    <xf numFmtId="0" fontId="2" fillId="0" borderId="1" xfId="0" applyFont="1" applyBorder="1" applyAlignment="1">
      <alignment wrapText="1"/>
    </xf>
    <xf numFmtId="0" fontId="2" fillId="0" borderId="1" xfId="0" applyFont="1" applyBorder="1"/>
    <xf numFmtId="0" fontId="2" fillId="0" borderId="0" xfId="0" applyFont="1" applyAlignment="1">
      <alignment horizontal="justify" vertical="justify" wrapText="1"/>
    </xf>
    <xf numFmtId="18" fontId="2" fillId="0" borderId="1" xfId="0" applyNumberFormat="1" applyFont="1" applyBorder="1"/>
    <xf numFmtId="0" fontId="2" fillId="0" borderId="0" xfId="0" applyFont="1" applyAlignment="1">
      <alignment wrapText="1"/>
    </xf>
    <xf numFmtId="0" fontId="2" fillId="0" borderId="0" xfId="0" applyFont="1" applyAlignment="1">
      <alignment horizontal="left" vertical="top" wrapText="1"/>
    </xf>
    <xf numFmtId="0" fontId="1" fillId="0" borderId="3" xfId="0" applyFont="1" applyBorder="1"/>
    <xf numFmtId="0" fontId="2" fillId="0" borderId="3" xfId="0" applyFont="1" applyBorder="1" applyAlignment="1">
      <alignment horizontal="justify" vertical="justify" wrapText="1"/>
    </xf>
    <xf numFmtId="0" fontId="2" fillId="0" borderId="3" xfId="0" applyFont="1" applyBorder="1"/>
    <xf numFmtId="18" fontId="2" fillId="0" borderId="3" xfId="0" applyNumberFormat="1" applyFont="1" applyBorder="1"/>
    <xf numFmtId="0" fontId="2" fillId="0" borderId="3" xfId="0" applyFont="1" applyBorder="1" applyAlignment="1">
      <alignment wrapText="1"/>
    </xf>
    <xf numFmtId="0" fontId="1" fillId="0" borderId="2" xfId="0" applyFont="1" applyBorder="1" applyAlignment="1">
      <alignment horizontal="center" vertical="center"/>
    </xf>
    <xf numFmtId="14" fontId="1"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18" fontId="2" fillId="0" borderId="2" xfId="0" applyNumberFormat="1" applyFont="1" applyBorder="1" applyAlignment="1">
      <alignment horizontal="center" vertical="center" wrapText="1"/>
    </xf>
    <xf numFmtId="14" fontId="1"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1" fillId="2" borderId="2" xfId="0" applyFont="1" applyFill="1" applyBorder="1" applyAlignment="1">
      <alignment horizontal="center" vertical="center"/>
    </xf>
    <xf numFmtId="0" fontId="2"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10403</xdr:colOff>
      <xdr:row>18</xdr:row>
      <xdr:rowOff>47063</xdr:rowOff>
    </xdr:from>
    <xdr:to>
      <xdr:col>3</xdr:col>
      <xdr:colOff>6307882</xdr:colOff>
      <xdr:row>18</xdr:row>
      <xdr:rowOff>1943716</xdr:rowOff>
    </xdr:to>
    <xdr:pic>
      <xdr:nvPicPr>
        <xdr:cNvPr id="2" name="Imagen 1">
          <a:extLst>
            <a:ext uri="{FF2B5EF4-FFF2-40B4-BE49-F238E27FC236}">
              <a16:creationId xmlns:a16="http://schemas.microsoft.com/office/drawing/2014/main" id="{ED23D4ED-26E8-0979-73FA-2C5D6DBF2D06}"/>
            </a:ext>
          </a:extLst>
        </xdr:cNvPr>
        <xdr:cNvPicPr>
          <a:picLocks noChangeAspect="1"/>
        </xdr:cNvPicPr>
      </xdr:nvPicPr>
      <xdr:blipFill rotWithShape="1">
        <a:blip xmlns:r="http://schemas.openxmlformats.org/officeDocument/2006/relationships" r:embed="rId1"/>
        <a:srcRect l="1621" t="28508" b="18791"/>
        <a:stretch/>
      </xdr:blipFill>
      <xdr:spPr>
        <a:xfrm>
          <a:off x="6094740" y="29205226"/>
          <a:ext cx="6297479" cy="1896653"/>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4C3F-359D-44EC-BB16-ECBFD4E3A05B}">
  <dimension ref="A2:L35"/>
  <sheetViews>
    <sheetView tabSelected="1" topLeftCell="B23" zoomScale="98" zoomScaleNormal="98" workbookViewId="0">
      <selection activeCell="E41" sqref="E41"/>
    </sheetView>
  </sheetViews>
  <sheetFormatPr baseColWidth="10" defaultColWidth="11.42578125" defaultRowHeight="18.75" x14ac:dyDescent="0.3"/>
  <cols>
    <col min="1" max="1" width="11.42578125" style="2"/>
    <col min="2" max="2" width="36.42578125" style="2" customWidth="1"/>
    <col min="3" max="3" width="43.42578125" style="2" customWidth="1"/>
    <col min="4" max="4" width="113.85546875" style="2" customWidth="1"/>
    <col min="5" max="5" width="50.42578125" style="2" customWidth="1"/>
    <col min="6" max="6" width="21" style="2" customWidth="1"/>
    <col min="7" max="7" width="27.85546875" style="2" customWidth="1"/>
    <col min="8" max="8" width="30.85546875" style="2" customWidth="1"/>
    <col min="9" max="9" width="30.28515625" style="2" customWidth="1"/>
    <col min="10" max="10" width="18.7109375" style="2" hidden="1" customWidth="1"/>
    <col min="11" max="11" width="19" style="2" customWidth="1"/>
    <col min="12" max="16384" width="11.42578125" style="2"/>
  </cols>
  <sheetData>
    <row r="2" spans="1:12" ht="19.5" thickBot="1" x14ac:dyDescent="0.35"/>
    <row r="3" spans="1:12" ht="46.5" customHeight="1" thickBot="1" x14ac:dyDescent="0.35">
      <c r="A3" s="23" t="s">
        <v>31</v>
      </c>
      <c r="B3" s="23" t="s">
        <v>11</v>
      </c>
      <c r="C3" s="23" t="s">
        <v>9</v>
      </c>
      <c r="D3" s="23" t="s">
        <v>0</v>
      </c>
      <c r="E3" s="23" t="s">
        <v>1</v>
      </c>
      <c r="F3" s="23" t="s">
        <v>2</v>
      </c>
      <c r="G3" s="23" t="s">
        <v>3</v>
      </c>
      <c r="H3" s="23" t="s">
        <v>4</v>
      </c>
      <c r="I3" s="23" t="s">
        <v>5</v>
      </c>
      <c r="J3" s="23" t="s">
        <v>6</v>
      </c>
      <c r="K3" s="23" t="s">
        <v>6</v>
      </c>
    </row>
    <row r="4" spans="1:12" ht="132" customHeight="1" thickBot="1" x14ac:dyDescent="0.35">
      <c r="A4" s="16">
        <v>1</v>
      </c>
      <c r="B4" s="16" t="s">
        <v>12</v>
      </c>
      <c r="C4" s="17">
        <v>44950</v>
      </c>
      <c r="D4" s="24" t="s">
        <v>94</v>
      </c>
      <c r="E4" s="22" t="s">
        <v>74</v>
      </c>
      <c r="F4" s="19" t="s">
        <v>12</v>
      </c>
      <c r="G4" s="18" t="s">
        <v>43</v>
      </c>
      <c r="H4" s="20" t="s">
        <v>58</v>
      </c>
      <c r="I4" s="18" t="s">
        <v>35</v>
      </c>
      <c r="J4" s="16"/>
      <c r="K4" s="18" t="s">
        <v>33</v>
      </c>
    </row>
    <row r="5" spans="1:12" ht="231.75" customHeight="1" thickBot="1" x14ac:dyDescent="0.35">
      <c r="A5" s="16">
        <f>A4+1</f>
        <v>2</v>
      </c>
      <c r="B5" s="16" t="s">
        <v>13</v>
      </c>
      <c r="C5" s="17">
        <v>44952</v>
      </c>
      <c r="D5" s="24" t="s">
        <v>86</v>
      </c>
      <c r="E5" s="22" t="s">
        <v>61</v>
      </c>
      <c r="F5" s="19" t="s">
        <v>13</v>
      </c>
      <c r="G5" s="18" t="s">
        <v>48</v>
      </c>
      <c r="H5" s="20">
        <v>0.33333333333333331</v>
      </c>
      <c r="I5" s="18" t="s">
        <v>35</v>
      </c>
      <c r="J5" s="16"/>
      <c r="K5" s="18" t="s">
        <v>33</v>
      </c>
    </row>
    <row r="6" spans="1:12" ht="94.5" thickBot="1" x14ac:dyDescent="0.35">
      <c r="A6" s="16">
        <f>A5+1</f>
        <v>3</v>
      </c>
      <c r="B6" s="16" t="s">
        <v>14</v>
      </c>
      <c r="C6" s="17">
        <v>44951</v>
      </c>
      <c r="D6" s="24" t="s">
        <v>83</v>
      </c>
      <c r="E6" s="22" t="s">
        <v>62</v>
      </c>
      <c r="F6" s="19" t="s">
        <v>14</v>
      </c>
      <c r="G6" s="18" t="s">
        <v>52</v>
      </c>
      <c r="H6" s="20">
        <v>0.33333333333333331</v>
      </c>
      <c r="I6" s="18" t="s">
        <v>35</v>
      </c>
      <c r="J6" s="18"/>
      <c r="K6" s="18" t="s">
        <v>33</v>
      </c>
    </row>
    <row r="7" spans="1:12" ht="136.5" customHeight="1" thickBot="1" x14ac:dyDescent="0.35">
      <c r="A7" s="16">
        <f t="shared" ref="A7:A22" si="0">A6+1</f>
        <v>4</v>
      </c>
      <c r="B7" s="16" t="s">
        <v>15</v>
      </c>
      <c r="C7" s="17">
        <v>44944</v>
      </c>
      <c r="D7" s="24" t="s">
        <v>90</v>
      </c>
      <c r="E7" s="22" t="s">
        <v>71</v>
      </c>
      <c r="F7" s="19" t="s">
        <v>15</v>
      </c>
      <c r="G7" s="18" t="s">
        <v>53</v>
      </c>
      <c r="H7" s="20">
        <v>0.33333333333333331</v>
      </c>
      <c r="I7" s="18" t="s">
        <v>35</v>
      </c>
      <c r="J7" s="18"/>
      <c r="K7" s="18" t="s">
        <v>33</v>
      </c>
    </row>
    <row r="8" spans="1:12" ht="409.5" customHeight="1" thickBot="1" x14ac:dyDescent="0.35">
      <c r="A8" s="16">
        <f t="shared" si="0"/>
        <v>5</v>
      </c>
      <c r="B8" s="16" t="s">
        <v>16</v>
      </c>
      <c r="C8" s="17">
        <v>44943</v>
      </c>
      <c r="D8" s="24" t="s">
        <v>91</v>
      </c>
      <c r="E8" s="22" t="s">
        <v>85</v>
      </c>
      <c r="F8" s="19" t="s">
        <v>34</v>
      </c>
      <c r="G8" s="18" t="s">
        <v>36</v>
      </c>
      <c r="H8" s="20">
        <v>0.33333333333333331</v>
      </c>
      <c r="I8" s="18" t="s">
        <v>35</v>
      </c>
      <c r="J8" s="16"/>
      <c r="K8" s="18" t="s">
        <v>33</v>
      </c>
    </row>
    <row r="9" spans="1:12" ht="94.5" thickBot="1" x14ac:dyDescent="0.35">
      <c r="A9" s="16">
        <f t="shared" si="0"/>
        <v>6</v>
      </c>
      <c r="B9" s="16" t="s">
        <v>17</v>
      </c>
      <c r="C9" s="17" t="s">
        <v>75</v>
      </c>
      <c r="D9" s="24" t="s">
        <v>75</v>
      </c>
      <c r="E9" s="22" t="s">
        <v>64</v>
      </c>
      <c r="F9" s="19" t="s">
        <v>17</v>
      </c>
      <c r="G9" s="18" t="s">
        <v>54</v>
      </c>
      <c r="H9" s="20" t="s">
        <v>55</v>
      </c>
      <c r="I9" s="18" t="s">
        <v>35</v>
      </c>
      <c r="J9" s="16"/>
      <c r="K9" s="18" t="s">
        <v>33</v>
      </c>
    </row>
    <row r="10" spans="1:12" ht="121.5" customHeight="1" thickBot="1" x14ac:dyDescent="0.35">
      <c r="A10" s="16">
        <f t="shared" si="0"/>
        <v>7</v>
      </c>
      <c r="B10" s="16" t="s">
        <v>18</v>
      </c>
      <c r="C10" s="17" t="s">
        <v>82</v>
      </c>
      <c r="D10" s="24" t="s">
        <v>81</v>
      </c>
      <c r="E10" s="22" t="s">
        <v>76</v>
      </c>
      <c r="F10" s="19" t="s">
        <v>18</v>
      </c>
      <c r="G10" s="18" t="s">
        <v>40</v>
      </c>
      <c r="H10" s="20" t="s">
        <v>58</v>
      </c>
      <c r="I10" s="18" t="s">
        <v>35</v>
      </c>
      <c r="J10" s="16"/>
      <c r="K10" s="18" t="s">
        <v>33</v>
      </c>
    </row>
    <row r="11" spans="1:12" ht="124.5" customHeight="1" thickBot="1" x14ac:dyDescent="0.35">
      <c r="A11" s="16">
        <f t="shared" si="0"/>
        <v>8</v>
      </c>
      <c r="B11" s="21" t="s">
        <v>19</v>
      </c>
      <c r="C11" s="17">
        <v>44958</v>
      </c>
      <c r="D11" s="24" t="s">
        <v>84</v>
      </c>
      <c r="E11" s="22" t="s">
        <v>68</v>
      </c>
      <c r="F11" s="19" t="s">
        <v>19</v>
      </c>
      <c r="G11" s="18" t="s">
        <v>37</v>
      </c>
      <c r="H11" s="20">
        <v>0.33333333333333331</v>
      </c>
      <c r="I11" s="18" t="s">
        <v>35</v>
      </c>
      <c r="J11" s="18"/>
      <c r="K11" s="18" t="s">
        <v>33</v>
      </c>
    </row>
    <row r="12" spans="1:12" ht="65.25" customHeight="1" thickBot="1" x14ac:dyDescent="0.35">
      <c r="A12" s="16">
        <f>A11+1</f>
        <v>9</v>
      </c>
      <c r="B12" s="16" t="s">
        <v>20</v>
      </c>
      <c r="C12" s="17" t="s">
        <v>60</v>
      </c>
      <c r="D12" s="24"/>
      <c r="E12" s="22" t="s">
        <v>65</v>
      </c>
      <c r="F12" s="19" t="s">
        <v>20</v>
      </c>
      <c r="G12" s="18" t="s">
        <v>32</v>
      </c>
      <c r="H12" s="20">
        <v>0.33333333333333331</v>
      </c>
      <c r="I12" s="18" t="s">
        <v>35</v>
      </c>
      <c r="J12" s="16"/>
      <c r="K12" s="18" t="s">
        <v>33</v>
      </c>
      <c r="L12" s="7"/>
    </row>
    <row r="13" spans="1:12" ht="151.5" customHeight="1" thickBot="1" x14ac:dyDescent="0.35">
      <c r="A13" s="16">
        <f t="shared" si="0"/>
        <v>10</v>
      </c>
      <c r="B13" s="16" t="s">
        <v>21</v>
      </c>
      <c r="C13" s="17">
        <v>44584</v>
      </c>
      <c r="D13" s="24" t="s">
        <v>89</v>
      </c>
      <c r="E13" s="22" t="s">
        <v>77</v>
      </c>
      <c r="F13" s="19" t="s">
        <v>50</v>
      </c>
      <c r="G13" s="18" t="s">
        <v>51</v>
      </c>
      <c r="H13" s="20" t="s">
        <v>58</v>
      </c>
      <c r="I13" s="18" t="s">
        <v>35</v>
      </c>
      <c r="J13" s="16"/>
      <c r="K13" s="18" t="s">
        <v>33</v>
      </c>
    </row>
    <row r="14" spans="1:12" ht="112.5" customHeight="1" thickBot="1" x14ac:dyDescent="0.35">
      <c r="A14" s="16">
        <f t="shared" si="0"/>
        <v>11</v>
      </c>
      <c r="B14" s="16" t="s">
        <v>22</v>
      </c>
      <c r="C14" s="17">
        <v>44946</v>
      </c>
      <c r="D14" s="24" t="s">
        <v>93</v>
      </c>
      <c r="E14" s="22" t="s">
        <v>66</v>
      </c>
      <c r="F14" s="19" t="s">
        <v>22</v>
      </c>
      <c r="G14" s="18" t="s">
        <v>41</v>
      </c>
      <c r="H14" s="20">
        <v>0.33333333333333331</v>
      </c>
      <c r="I14" s="18" t="s">
        <v>35</v>
      </c>
      <c r="J14" s="16"/>
      <c r="K14" s="18" t="s">
        <v>33</v>
      </c>
    </row>
    <row r="15" spans="1:12" ht="135" customHeight="1" thickBot="1" x14ac:dyDescent="0.35">
      <c r="A15" s="16">
        <f t="shared" si="0"/>
        <v>12</v>
      </c>
      <c r="B15" s="16" t="s">
        <v>23</v>
      </c>
      <c r="C15" s="17">
        <v>44945</v>
      </c>
      <c r="D15" s="24" t="s">
        <v>87</v>
      </c>
      <c r="E15" s="22" t="s">
        <v>67</v>
      </c>
      <c r="F15" s="19" t="s">
        <v>44</v>
      </c>
      <c r="G15" s="18" t="s">
        <v>45</v>
      </c>
      <c r="H15" s="20" t="s">
        <v>58</v>
      </c>
      <c r="I15" s="18" t="s">
        <v>35</v>
      </c>
      <c r="J15" s="16"/>
      <c r="K15" s="18" t="s">
        <v>33</v>
      </c>
    </row>
    <row r="16" spans="1:12" ht="99.75" customHeight="1" thickBot="1" x14ac:dyDescent="0.35">
      <c r="A16" s="16">
        <f t="shared" si="0"/>
        <v>13</v>
      </c>
      <c r="B16" s="16" t="s">
        <v>24</v>
      </c>
      <c r="C16" s="17">
        <v>44953</v>
      </c>
      <c r="D16" s="24" t="s">
        <v>92</v>
      </c>
      <c r="E16" s="22" t="s">
        <v>78</v>
      </c>
      <c r="F16" s="19" t="s">
        <v>24</v>
      </c>
      <c r="G16" s="18" t="s">
        <v>49</v>
      </c>
      <c r="H16" s="20" t="s">
        <v>58</v>
      </c>
      <c r="I16" s="18" t="s">
        <v>35</v>
      </c>
      <c r="J16" s="18"/>
      <c r="K16" s="18" t="s">
        <v>33</v>
      </c>
    </row>
    <row r="17" spans="1:11" ht="99.75" customHeight="1" thickBot="1" x14ac:dyDescent="0.35">
      <c r="A17" s="16">
        <f t="shared" si="0"/>
        <v>14</v>
      </c>
      <c r="B17" s="16" t="s">
        <v>25</v>
      </c>
      <c r="C17" s="17" t="s">
        <v>60</v>
      </c>
      <c r="D17" s="24"/>
      <c r="E17" s="22" t="s">
        <v>63</v>
      </c>
      <c r="F17" s="19" t="s">
        <v>25</v>
      </c>
      <c r="G17" s="18" t="s">
        <v>59</v>
      </c>
      <c r="H17" s="20" t="s">
        <v>58</v>
      </c>
      <c r="I17" s="18" t="s">
        <v>35</v>
      </c>
      <c r="J17" s="18"/>
      <c r="K17" s="18" t="s">
        <v>33</v>
      </c>
    </row>
    <row r="18" spans="1:11" ht="94.5" thickBot="1" x14ac:dyDescent="0.35">
      <c r="A18" s="16">
        <f t="shared" si="0"/>
        <v>15</v>
      </c>
      <c r="B18" s="16" t="s">
        <v>26</v>
      </c>
      <c r="C18" s="17"/>
      <c r="D18" s="24" t="s">
        <v>75</v>
      </c>
      <c r="E18" s="22" t="s">
        <v>69</v>
      </c>
      <c r="F18" s="19" t="s">
        <v>26</v>
      </c>
      <c r="G18" s="18" t="s">
        <v>42</v>
      </c>
      <c r="H18" s="20">
        <v>0.33333333333333331</v>
      </c>
      <c r="I18" s="18" t="s">
        <v>35</v>
      </c>
      <c r="J18" s="16"/>
      <c r="K18" s="18" t="s">
        <v>33</v>
      </c>
    </row>
    <row r="19" spans="1:11" ht="159.75" customHeight="1" thickBot="1" x14ac:dyDescent="0.35">
      <c r="A19" s="16">
        <f t="shared" si="0"/>
        <v>16</v>
      </c>
      <c r="B19" s="16" t="s">
        <v>27</v>
      </c>
      <c r="C19" s="17">
        <v>44957</v>
      </c>
      <c r="D19" s="24" t="s">
        <v>88</v>
      </c>
      <c r="E19" s="22" t="s">
        <v>79</v>
      </c>
      <c r="F19" s="19" t="s">
        <v>27</v>
      </c>
      <c r="G19" s="18" t="s">
        <v>46</v>
      </c>
      <c r="H19" s="20" t="s">
        <v>58</v>
      </c>
      <c r="I19" s="18" t="s">
        <v>35</v>
      </c>
      <c r="J19" s="18"/>
      <c r="K19" s="18" t="s">
        <v>33</v>
      </c>
    </row>
    <row r="20" spans="1:11" ht="178.5" customHeight="1" thickBot="1" x14ac:dyDescent="0.35">
      <c r="A20" s="16">
        <f t="shared" si="0"/>
        <v>17</v>
      </c>
      <c r="B20" s="16" t="s">
        <v>28</v>
      </c>
      <c r="C20" s="17" t="s">
        <v>60</v>
      </c>
      <c r="D20" s="24"/>
      <c r="E20" s="22" t="s">
        <v>80</v>
      </c>
      <c r="F20" s="19" t="s">
        <v>28</v>
      </c>
      <c r="G20" s="18" t="s">
        <v>39</v>
      </c>
      <c r="H20" s="20" t="s">
        <v>58</v>
      </c>
      <c r="I20" s="18" t="s">
        <v>35</v>
      </c>
      <c r="J20" s="18"/>
      <c r="K20" s="18" t="s">
        <v>33</v>
      </c>
    </row>
    <row r="21" spans="1:11" ht="94.5" thickBot="1" x14ac:dyDescent="0.35">
      <c r="A21" s="16">
        <f t="shared" si="0"/>
        <v>18</v>
      </c>
      <c r="B21" s="16" t="s">
        <v>29</v>
      </c>
      <c r="C21" s="17">
        <v>44959</v>
      </c>
      <c r="D21" s="24" t="s">
        <v>96</v>
      </c>
      <c r="E21" s="22" t="s">
        <v>70</v>
      </c>
      <c r="F21" s="19" t="s">
        <v>29</v>
      </c>
      <c r="G21" s="18" t="s">
        <v>47</v>
      </c>
      <c r="H21" s="20" t="s">
        <v>58</v>
      </c>
      <c r="I21" s="18" t="s">
        <v>35</v>
      </c>
      <c r="J21" s="16"/>
      <c r="K21" s="18" t="s">
        <v>33</v>
      </c>
    </row>
    <row r="22" spans="1:11" ht="178.5" customHeight="1" thickBot="1" x14ac:dyDescent="0.35">
      <c r="A22" s="16">
        <f t="shared" si="0"/>
        <v>19</v>
      </c>
      <c r="B22" s="16" t="s">
        <v>30</v>
      </c>
      <c r="C22" s="17">
        <v>44956</v>
      </c>
      <c r="D22" s="24" t="s">
        <v>95</v>
      </c>
      <c r="E22" s="22" t="s">
        <v>38</v>
      </c>
      <c r="F22" s="19" t="s">
        <v>56</v>
      </c>
      <c r="G22" s="18" t="s">
        <v>57</v>
      </c>
      <c r="H22" s="20">
        <v>0.33333333333333331</v>
      </c>
      <c r="I22" s="18" t="s">
        <v>35</v>
      </c>
      <c r="J22" s="18"/>
      <c r="K22" s="18" t="s">
        <v>33</v>
      </c>
    </row>
    <row r="23" spans="1:11" ht="256.5" customHeight="1" thickBot="1" x14ac:dyDescent="0.35">
      <c r="A23" s="16">
        <v>20</v>
      </c>
      <c r="B23" s="16" t="s">
        <v>10</v>
      </c>
      <c r="C23" s="17"/>
      <c r="D23" s="24" t="s">
        <v>75</v>
      </c>
      <c r="E23" s="22" t="s">
        <v>72</v>
      </c>
      <c r="F23" s="18" t="s">
        <v>10</v>
      </c>
      <c r="G23" s="18" t="s">
        <v>73</v>
      </c>
      <c r="H23" s="20" t="s">
        <v>58</v>
      </c>
      <c r="I23" s="18" t="s">
        <v>35</v>
      </c>
      <c r="J23" s="18"/>
      <c r="K23" s="18" t="s">
        <v>33</v>
      </c>
    </row>
    <row r="24" spans="1:11" ht="409.6" hidden="1" customHeight="1" x14ac:dyDescent="0.3">
      <c r="C24" s="11"/>
      <c r="D24" s="12"/>
      <c r="E24" s="12"/>
      <c r="F24" s="13"/>
      <c r="G24" s="12"/>
      <c r="H24" s="14"/>
      <c r="I24" s="12"/>
      <c r="J24" s="12" t="s">
        <v>7</v>
      </c>
      <c r="K24" s="15"/>
    </row>
    <row r="25" spans="1:11" ht="168.75" hidden="1" customHeight="1" x14ac:dyDescent="0.3">
      <c r="C25" s="3"/>
      <c r="D25" s="5"/>
      <c r="E25" s="4"/>
      <c r="F25" s="6"/>
      <c r="G25" s="4"/>
      <c r="H25" s="8"/>
      <c r="I25" s="6"/>
      <c r="J25" s="4" t="s">
        <v>8</v>
      </c>
    </row>
    <row r="26" spans="1:11" ht="168.75" hidden="1" customHeight="1" x14ac:dyDescent="0.3">
      <c r="C26" s="3"/>
      <c r="D26" s="5"/>
      <c r="E26" s="4"/>
      <c r="F26" s="6"/>
      <c r="G26" s="4"/>
      <c r="H26" s="8"/>
      <c r="I26" s="6"/>
      <c r="J26" s="4" t="s">
        <v>8</v>
      </c>
    </row>
    <row r="27" spans="1:11" hidden="1" x14ac:dyDescent="0.3">
      <c r="C27" s="1"/>
      <c r="D27" s="1"/>
      <c r="E27" s="1"/>
      <c r="F27" s="1"/>
      <c r="G27" s="1"/>
      <c r="H27" s="1"/>
      <c r="I27" s="1"/>
      <c r="J27" s="1" t="s">
        <v>6</v>
      </c>
    </row>
    <row r="28" spans="1:11" ht="93.75" hidden="1" x14ac:dyDescent="0.3">
      <c r="C28" s="3"/>
      <c r="D28" s="5"/>
      <c r="E28" s="4"/>
      <c r="F28" s="6"/>
      <c r="G28" s="6"/>
      <c r="H28" s="8"/>
      <c r="I28" s="6"/>
      <c r="J28" s="4" t="s">
        <v>7</v>
      </c>
    </row>
    <row r="29" spans="1:11" x14ac:dyDescent="0.3">
      <c r="D29" s="9"/>
    </row>
    <row r="32" spans="1:11" hidden="1" x14ac:dyDescent="0.3"/>
    <row r="35" spans="1:1" x14ac:dyDescent="0.3">
      <c r="A35" s="10"/>
    </row>
  </sheetData>
  <printOptions horizontalCentered="1" verticalCentered="1"/>
  <pageMargins left="0.19685039370078741" right="0.11811023622047245" top="0.35433070866141736" bottom="0.19685039370078741" header="0.31496062992125984" footer="0.31496062992125984"/>
  <pageSetup scale="35"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Fernanda Lovo Ayala</dc:creator>
  <cp:lastModifiedBy>Alfonso Moreno Buitrago</cp:lastModifiedBy>
  <cp:lastPrinted>2022-07-11T23:36:40Z</cp:lastPrinted>
  <dcterms:created xsi:type="dcterms:W3CDTF">2021-07-16T16:58:24Z</dcterms:created>
  <dcterms:modified xsi:type="dcterms:W3CDTF">2025-02-06T22:37:34Z</dcterms:modified>
</cp:coreProperties>
</file>